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11" activeTab="0"/>
  </bookViews>
  <sheets>
    <sheet name="Premialità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<sst xmlns="http://schemas.openxmlformats.org/spreadsheetml/2006/main" count="13" uniqueCount="10">
  <si>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PREMI STANZIATI</t>
  </si>
  <si>
    <t>DIFFERENZA TRA PREMI STANZIATI E PREMI EROGATI</t>
  </si>
  <si>
    <t>PREMI EFFETTIVAMENTE DISTRIBUITI</t>
  </si>
  <si>
    <t>Retribuzione di risultato dirigenti</t>
  </si>
  <si>
    <t>Retribuzione di risultato posizioni organizzative e alte professionalità</t>
  </si>
  <si>
    <t>Premi, compensi incentivanti e progetti finalizzati comparto</t>
  </si>
  <si>
    <t xml:space="preserve">Totale premi legati alla performance </t>
  </si>
  <si>
    <r>
      <t>AMMONTARE COMPLESSIVO DEI PREMI COLLEGATI ALLA PERFORMANCE -</t>
    </r>
    <r>
      <rPr>
        <b/>
        <sz val="11"/>
        <color indexed="10"/>
        <rFont val="Arial"/>
        <family val="2"/>
      </rPr>
      <t xml:space="preserve"> ARS</t>
    </r>
  </si>
  <si>
    <t>Premi, compensi incentivanti e progetti finalizzati comparto *</t>
  </si>
  <si>
    <t>*= L'importo totale della produttività collettiva quota A e B previsto dal Contratto integrativo decentrato è pari a € 65.000,00. Al personale del comparto viene inoltre distribuito un importo variabile (evidenziato in tabella) corrispondente alle economie risultanti dal medesimo accordo e riportate dall'allegato A di cui alle delibere concernenti l'"Autorizzazione alla stipula del Contratto collettivo decentrato integrativo del personale non dirigente - Personale dell'Agenzia Regionale Sanitaria" per le varie annualità.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</si>
</sst>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0.0000"/>
    <numFmt numFmtId="176" formatCode="0.0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[$-410]dddd\ d\ mmmm\ yyyy"/>
    <numFmt numFmtId="182" formatCode="_-* #,##0.0_-;\-* #,##0.0_-;_-* &quot;-&quot;_-;_-@_-"/>
    <numFmt numFmtId="183" formatCode="_-* #,##0.00_-;\-* #,##0.00_-;_-* &quot;-&quot;_-;_-@_-"/>
    <numFmt numFmtId="184" formatCode="_-[$€-2]\ * #,##0.00_-;\-[$€-2]\ * #,##0.00_-;_-[$€-2]\ * &quot;-&quot;??_-"/>
    <numFmt numFmtId="185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184" fontId="0" fillId="0" borderId="0" applyFont="0" applyFill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3" fontId="0" fillId="0" borderId="11" xfId="0" applyNumberFormat="1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43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4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43" fontId="0" fillId="0" borderId="0" xfId="0" applyNumberForma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17" fontId="0" fillId="0" borderId="0" xfId="0" applyNumberFormat="1" applyFill="1" applyBorder="1" applyAlignment="1">
      <alignment horizontal="right"/>
    </xf>
    <xf numFmtId="43" fontId="0" fillId="0" borderId="0" xfId="46" applyFont="1" applyFill="1" applyBorder="1" applyAlignment="1">
      <alignment/>
    </xf>
    <xf numFmtId="17" fontId="0" fillId="0" borderId="0" xfId="0" applyNumberForma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9.8515625" style="0" customWidth="1"/>
    <col min="2" max="2" width="25.57421875" style="0" customWidth="1"/>
    <col min="3" max="3" width="22.57421875" style="0" customWidth="1"/>
    <col min="4" max="4" width="15.421875" style="0" customWidth="1"/>
    <col min="5" max="5" width="13.00390625" style="0" customWidth="1"/>
    <col min="6" max="6" width="20.00390625" style="0" bestFit="1" customWidth="1"/>
    <col min="7" max="9" width="11.28125" style="0" bestFit="1" customWidth="1"/>
  </cols>
  <sheetData>
    <row r="1" spans="1:3" ht="15">
      <c r="A1" s="11" t="s">
        <v>7</v>
      </c>
      <c r="B1" s="11"/>
      <c r="C1" s="11"/>
    </row>
    <row r="2" spans="1:10" ht="12.75">
      <c r="A2" s="1"/>
      <c r="B2" s="1"/>
      <c r="C2" s="1"/>
      <c r="F2" s="4"/>
      <c r="G2" s="4"/>
      <c r="H2" s="4"/>
      <c r="I2" s="4"/>
      <c r="J2" s="4"/>
    </row>
    <row r="3" spans="1:10" ht="12.75">
      <c r="A3" s="1"/>
      <c r="B3" s="1"/>
      <c r="C3" s="1"/>
      <c r="F3" s="4"/>
      <c r="G3" s="4"/>
      <c r="H3" s="4"/>
      <c r="I3" s="4"/>
      <c r="J3" s="4"/>
    </row>
    <row r="4" spans="1:4" s="4" customFormat="1" ht="18.75" customHeight="1">
      <c r="A4" s="16" t="s">
        <v>0</v>
      </c>
      <c r="B4" s="5">
        <v>2019</v>
      </c>
      <c r="C4" s="5">
        <v>2018</v>
      </c>
      <c r="D4" s="5">
        <v>2017</v>
      </c>
    </row>
    <row r="5" spans="1:10" s="2" customFormat="1" ht="21" customHeight="1">
      <c r="A5" s="23" t="s">
        <v>3</v>
      </c>
      <c r="B5" s="9">
        <v>51924.27</v>
      </c>
      <c r="C5" s="9">
        <v>55256.55</v>
      </c>
      <c r="D5" s="9">
        <f>94888.94</f>
        <v>94888.94</v>
      </c>
      <c r="F5" s="4"/>
      <c r="G5" s="4"/>
      <c r="H5" s="4"/>
      <c r="I5" s="4"/>
      <c r="J5" s="4"/>
    </row>
    <row r="6" spans="1:10" s="2" customFormat="1" ht="25.5">
      <c r="A6" s="24" t="s">
        <v>4</v>
      </c>
      <c r="B6" s="8"/>
      <c r="C6" s="8"/>
      <c r="D6" s="8"/>
      <c r="F6" s="4"/>
      <c r="G6" s="4"/>
      <c r="H6" s="4"/>
      <c r="I6" s="4"/>
      <c r="J6" s="4"/>
    </row>
    <row r="7" spans="1:10" s="2" customFormat="1" ht="25.5">
      <c r="A7" s="24" t="s">
        <v>5</v>
      </c>
      <c r="B7" s="8">
        <f>65000</f>
        <v>65000</v>
      </c>
      <c r="C7" s="8">
        <f>65000</f>
        <v>65000</v>
      </c>
      <c r="D7" s="8">
        <f>65000</f>
        <v>65000</v>
      </c>
      <c r="F7" s="4"/>
      <c r="G7" s="4"/>
      <c r="H7" s="4"/>
      <c r="I7" s="4"/>
      <c r="J7" s="4"/>
    </row>
    <row r="8" spans="1:10" s="2" customFormat="1" ht="16.5" customHeight="1">
      <c r="A8" s="18" t="s">
        <v>6</v>
      </c>
      <c r="B8" s="15">
        <f>SUM(B5:B7)</f>
        <v>116924.26999999999</v>
      </c>
      <c r="C8" s="15">
        <f>SUM(C5:C7)</f>
        <v>120256.55</v>
      </c>
      <c r="D8" s="15">
        <f>SUM(D5:D7)</f>
        <v>159888.94</v>
      </c>
      <c r="F8" s="4"/>
      <c r="G8" s="4"/>
      <c r="H8" s="4"/>
      <c r="I8" s="4"/>
      <c r="J8" s="4"/>
    </row>
    <row r="9" spans="6:10" s="2" customFormat="1" ht="12.75">
      <c r="F9" s="4"/>
      <c r="G9" s="4"/>
      <c r="H9" s="4"/>
      <c r="I9" s="4"/>
      <c r="J9" s="4"/>
    </row>
    <row r="10" spans="1:10" s="2" customFormat="1" ht="12.75">
      <c r="A10" s="19"/>
      <c r="B10" s="19"/>
      <c r="F10" s="4"/>
      <c r="G10" s="4"/>
      <c r="H10" s="4"/>
      <c r="I10" s="4"/>
      <c r="J10" s="4"/>
    </row>
    <row r="11" spans="1:10" s="21" customFormat="1" ht="18.75" customHeight="1">
      <c r="A11" s="20" t="s">
        <v>2</v>
      </c>
      <c r="B11" s="5">
        <v>2019</v>
      </c>
      <c r="C11" s="7">
        <v>2018</v>
      </c>
      <c r="D11" s="7">
        <v>2017</v>
      </c>
      <c r="F11" s="4"/>
      <c r="G11" s="4"/>
      <c r="H11" s="4"/>
      <c r="I11" s="4"/>
      <c r="J11" s="4"/>
    </row>
    <row r="12" spans="1:10" s="2" customFormat="1" ht="21" customHeight="1">
      <c r="A12" s="23" t="s">
        <v>3</v>
      </c>
      <c r="B12" s="9">
        <v>51924.24</v>
      </c>
      <c r="C12" s="9">
        <v>55256.55</v>
      </c>
      <c r="D12" s="9">
        <v>94888.94</v>
      </c>
      <c r="F12" s="4"/>
      <c r="G12" s="4"/>
      <c r="H12" s="4"/>
      <c r="I12" s="4"/>
      <c r="J12" s="4"/>
    </row>
    <row r="13" spans="1:10" s="2" customFormat="1" ht="25.5">
      <c r="A13" s="24" t="s">
        <v>4</v>
      </c>
      <c r="B13" s="8">
        <v>0</v>
      </c>
      <c r="C13" s="8">
        <v>0</v>
      </c>
      <c r="D13" s="8">
        <v>0</v>
      </c>
      <c r="E13" s="17"/>
      <c r="F13" s="4"/>
      <c r="G13" s="4"/>
      <c r="H13" s="4"/>
      <c r="I13" s="4"/>
      <c r="J13" s="4"/>
    </row>
    <row r="14" spans="1:10" s="2" customFormat="1" ht="25.5">
      <c r="A14" s="26" t="s">
        <v>8</v>
      </c>
      <c r="B14" s="8">
        <v>102888.76</v>
      </c>
      <c r="C14" s="8">
        <v>91655.88</v>
      </c>
      <c r="D14" s="8">
        <v>101198.22</v>
      </c>
      <c r="F14" s="4"/>
      <c r="G14" s="4"/>
      <c r="H14" s="4"/>
      <c r="I14" s="4"/>
      <c r="J14" s="4"/>
    </row>
    <row r="15" spans="1:10" s="2" customFormat="1" ht="18.75" customHeight="1">
      <c r="A15" s="18" t="s">
        <v>6</v>
      </c>
      <c r="B15" s="12">
        <f>SUM(B12:B14)</f>
        <v>154813</v>
      </c>
      <c r="C15" s="12">
        <f>SUM(C12:C14)</f>
        <v>146912.43</v>
      </c>
      <c r="D15" s="12">
        <f>SUM(D12:D14)</f>
        <v>196087.16</v>
      </c>
      <c r="F15" s="4"/>
      <c r="G15" s="4"/>
      <c r="H15" s="4"/>
      <c r="I15" s="4"/>
      <c r="J15" s="4"/>
    </row>
    <row r="16" spans="3:10" s="22" customFormat="1" ht="12.75">
      <c r="C16" s="10"/>
      <c r="D16" s="10"/>
      <c r="F16" s="4"/>
      <c r="G16" s="4"/>
      <c r="H16" s="4"/>
      <c r="I16" s="4"/>
      <c r="J16" s="4"/>
    </row>
    <row r="17" spans="3:10" s="13" customFormat="1" ht="12.75">
      <c r="C17" s="10"/>
      <c r="D17" s="10"/>
      <c r="F17" s="4"/>
      <c r="G17" s="4"/>
      <c r="H17" s="4"/>
      <c r="I17" s="4"/>
      <c r="J17" s="4"/>
    </row>
    <row r="18" spans="1:10" s="3" customFormat="1" ht="21" customHeight="1">
      <c r="A18" s="14" t="s">
        <v>1</v>
      </c>
      <c r="B18" s="6">
        <f>B8-B15</f>
        <v>-37888.73000000001</v>
      </c>
      <c r="C18" s="6">
        <f>C8-C15</f>
        <v>-26655.87999999999</v>
      </c>
      <c r="D18" s="6">
        <f>D8-D15</f>
        <v>-36198.22</v>
      </c>
      <c r="F18" s="4"/>
      <c r="G18" s="4"/>
      <c r="H18" s="4"/>
      <c r="I18" s="4"/>
      <c r="J18" s="4"/>
    </row>
    <row r="19" spans="6:10" ht="12.75">
      <c r="F19" s="4"/>
      <c r="G19" s="4"/>
      <c r="H19" s="4"/>
      <c r="I19" s="4"/>
      <c r="J19" s="4"/>
    </row>
    <row r="20" spans="1:10" ht="73.5" customHeight="1">
      <c r="A20" s="33" t="s">
        <v>9</v>
      </c>
      <c r="B20" s="33"/>
      <c r="C20" s="33"/>
      <c r="D20" s="33"/>
      <c r="F20" s="4"/>
      <c r="G20" s="4"/>
      <c r="H20" s="4"/>
      <c r="I20" s="4"/>
      <c r="J20" s="4"/>
    </row>
    <row r="22" spans="1:3" ht="12.75">
      <c r="A22" s="1"/>
      <c r="B22" s="1"/>
      <c r="C22" s="1"/>
    </row>
    <row r="23" spans="1:12" ht="12.75">
      <c r="A23" s="27"/>
      <c r="B23" s="27"/>
      <c r="C23" s="22"/>
      <c r="D23" s="13"/>
      <c r="E23" s="13"/>
      <c r="F23" s="22"/>
      <c r="G23" s="13"/>
      <c r="H23" s="13"/>
      <c r="I23" s="13"/>
      <c r="J23" s="13"/>
      <c r="K23" s="13"/>
      <c r="L23" s="13"/>
    </row>
    <row r="24" spans="1:12" ht="12.75">
      <c r="A24" s="28"/>
      <c r="B24" s="28"/>
      <c r="C24" s="29"/>
      <c r="D24" s="13"/>
      <c r="E24" s="13"/>
      <c r="F24" s="22"/>
      <c r="G24" s="13"/>
      <c r="H24" s="13"/>
      <c r="I24" s="13"/>
      <c r="J24" s="13"/>
      <c r="K24" s="13"/>
      <c r="L24" s="13"/>
    </row>
    <row r="25" spans="1:12" ht="12.75">
      <c r="A25" s="28"/>
      <c r="B25" s="28"/>
      <c r="C25" s="29"/>
      <c r="D25" s="13"/>
      <c r="E25" s="13"/>
      <c r="F25" s="22"/>
      <c r="G25" s="13"/>
      <c r="H25" s="13"/>
      <c r="I25" s="13"/>
      <c r="J25" s="13"/>
      <c r="K25" s="13"/>
      <c r="L25" s="13"/>
    </row>
    <row r="26" spans="1:12" ht="12.75">
      <c r="A26" s="30"/>
      <c r="B26" s="30"/>
      <c r="C26" s="31"/>
      <c r="D26" s="13"/>
      <c r="E26" s="13"/>
      <c r="F26" s="31"/>
      <c r="G26" s="13"/>
      <c r="H26" s="13"/>
      <c r="I26" s="13"/>
      <c r="J26" s="13"/>
      <c r="K26" s="13"/>
      <c r="L26" s="13"/>
    </row>
    <row r="27" spans="1:12" ht="12.75">
      <c r="A27" s="30"/>
      <c r="B27" s="30"/>
      <c r="C27" s="31"/>
      <c r="D27" s="13"/>
      <c r="E27" s="13"/>
      <c r="F27" s="31"/>
      <c r="G27" s="13"/>
      <c r="H27" s="13"/>
      <c r="I27" s="13"/>
      <c r="J27" s="13"/>
      <c r="K27" s="13"/>
      <c r="L27" s="13"/>
    </row>
    <row r="28" spans="1:12" ht="12.75">
      <c r="A28" s="30"/>
      <c r="B28" s="30"/>
      <c r="C28" s="31"/>
      <c r="D28" s="13"/>
      <c r="E28" s="13"/>
      <c r="F28" s="31"/>
      <c r="G28" s="13"/>
      <c r="H28" s="13"/>
      <c r="I28" s="13"/>
      <c r="J28" s="13"/>
      <c r="K28" s="13"/>
      <c r="L28" s="13"/>
    </row>
    <row r="29" spans="1:12" ht="12.75">
      <c r="A29" s="30"/>
      <c r="B29" s="30"/>
      <c r="C29" s="31"/>
      <c r="D29" s="13"/>
      <c r="E29" s="13"/>
      <c r="F29" s="31"/>
      <c r="G29" s="13"/>
      <c r="H29" s="13"/>
      <c r="I29" s="13"/>
      <c r="J29" s="13"/>
      <c r="K29" s="13"/>
      <c r="L29" s="13"/>
    </row>
    <row r="30" spans="1:12" ht="12.75">
      <c r="A30" s="30"/>
      <c r="B30" s="30"/>
      <c r="C30" s="31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32"/>
      <c r="B31" s="32"/>
      <c r="C31" s="25"/>
      <c r="D31" s="13"/>
      <c r="E31" s="13"/>
      <c r="F31" s="25"/>
      <c r="G31" s="13"/>
      <c r="H31" s="13"/>
      <c r="I31" s="13"/>
      <c r="J31" s="13"/>
      <c r="K31" s="13"/>
      <c r="L31" s="13"/>
    </row>
    <row r="32" spans="1:12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sheetProtection/>
  <mergeCells count="1">
    <mergeCell ref="A20:D20"/>
  </mergeCells>
  <printOptions/>
  <pageMargins left="0.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Refe</dc:creator>
  <cp:keywords/>
  <dc:description/>
  <cp:lastModifiedBy>Maurizio Meduri</cp:lastModifiedBy>
  <cp:lastPrinted>2018-11-07T07:53:55Z</cp:lastPrinted>
  <dcterms:created xsi:type="dcterms:W3CDTF">2002-08-05T08:38:03Z</dcterms:created>
  <dcterms:modified xsi:type="dcterms:W3CDTF">2020-11-30T15:43:09Z</dcterms:modified>
  <cp:category/>
  <cp:version/>
  <cp:contentType/>
  <cp:contentStatus/>
</cp:coreProperties>
</file>